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bliss\Downloads\"/>
    </mc:Choice>
  </mc:AlternateContent>
  <xr:revisionPtr revIDLastSave="0" documentId="8_{58126D61-DF4F-4604-953A-1D5A1DAE3C32}" xr6:coauthVersionLast="47" xr6:coauthVersionMax="47" xr10:uidLastSave="{00000000-0000-0000-0000-000000000000}"/>
  <workbookProtection workbookAlgorithmName="SHA-512" workbookHashValue="PS5lyNGTgB7g6PPCOGrMpTWnIlXXTuDonjxRwqYXZXZrsfFVpXpiuAkVg9EiRUOH+PzPbkUUiuOONfZIlSlU4A==" workbookSaltValue="8QLyrWcW/taJD8CrDdGqgw==" workbookSpinCount="100000" lockStructure="1"/>
  <bookViews>
    <workbookView xWindow="20" yWindow="620" windowWidth="19180" windowHeight="10180" xr2:uid="{C7836209-8DF9-4A59-93BA-523352AA9F1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5" i="1"/>
  <c r="F8" i="1"/>
  <c r="F9" i="1" s="1"/>
  <c r="F10" i="1" l="1"/>
</calcChain>
</file>

<file path=xl/sharedStrings.xml><?xml version="1.0" encoding="utf-8"?>
<sst xmlns="http://schemas.openxmlformats.org/spreadsheetml/2006/main" count="20" uniqueCount="20">
  <si>
    <t>SIAM-Simons Undergraduate Summer Research Program</t>
  </si>
  <si>
    <r>
      <t>Proposed Budget</t>
    </r>
    <r>
      <rPr>
        <vertAlign val="superscript"/>
        <sz val="14"/>
        <color theme="1"/>
        <rFont val="Calibri"/>
        <family val="2"/>
        <scheme val="minor"/>
      </rPr>
      <t>1</t>
    </r>
  </si>
  <si>
    <t>Housing cost PER STUDENT PER WEEK</t>
  </si>
  <si>
    <r>
      <t>Meal costs</t>
    </r>
    <r>
      <rPr>
        <vertAlign val="superscript"/>
        <sz val="11"/>
        <color theme="1"/>
        <rFont val="Calibri"/>
        <family val="2"/>
        <scheme val="minor"/>
      </rPr>
      <t>2</t>
    </r>
    <r>
      <rPr>
        <sz val="11"/>
        <color theme="1"/>
        <rFont val="Calibri"/>
        <family val="2"/>
        <scheme val="minor"/>
      </rPr>
      <t xml:space="preserve"> PER STUDENT PER WEEK</t>
    </r>
  </si>
  <si>
    <r>
      <t>Fixed, one-time costs</t>
    </r>
    <r>
      <rPr>
        <vertAlign val="superscript"/>
        <sz val="11"/>
        <color theme="1"/>
        <rFont val="Calibri"/>
        <family val="2"/>
        <scheme val="minor"/>
      </rPr>
      <t>3</t>
    </r>
    <r>
      <rPr>
        <sz val="11"/>
        <color theme="1"/>
        <rFont val="Calibri"/>
        <family val="2"/>
        <scheme val="minor"/>
      </rPr>
      <t xml:space="preserve"> associated with housing and/or meals PER STUDENT</t>
    </r>
  </si>
  <si>
    <t>Faculty fringe benefit rate</t>
  </si>
  <si>
    <t>Housing and meals</t>
  </si>
  <si>
    <t>Faculty stipend</t>
  </si>
  <si>
    <t>Fringe costs</t>
  </si>
  <si>
    <r>
      <t>Indirect costs</t>
    </r>
    <r>
      <rPr>
        <vertAlign val="superscript"/>
        <sz val="11"/>
        <color theme="1"/>
        <rFont val="Calibri"/>
        <family val="2"/>
        <scheme val="minor"/>
      </rPr>
      <t>4</t>
    </r>
  </si>
  <si>
    <t>Total</t>
  </si>
  <si>
    <t>Notes:</t>
  </si>
  <si>
    <t>1--The categories shown are the only approved categories for budget. If you require a deviation from these categories, please reach out to us directly at programs@siam.org.</t>
  </si>
  <si>
    <t>2--This may be the cost of a meal plan or a stipend for the student to purchase meals off-campus, or a combination thereof.</t>
  </si>
  <si>
    <t>3--Examples of such costs are: gym access fees, linen rental fees, "bed adjustment" fees.</t>
  </si>
  <si>
    <t>4--Our funding source limits the indirect rate to be 20%. Documentation of this policy can be provided upon request. Indirects can be charged only on faculty stipend and fringe.</t>
  </si>
  <si>
    <t>Site budget</t>
  </si>
  <si>
    <t>Use this workbook to determine the budget for your site. You can enter numbers in the yellow cells below (these are the same values you will enter when you complete the application).</t>
  </si>
  <si>
    <r>
      <t>Student stipends</t>
    </r>
    <r>
      <rPr>
        <vertAlign val="superscript"/>
        <sz val="11"/>
        <color theme="1"/>
        <rFont val="Calibri"/>
        <family val="2"/>
        <scheme val="minor"/>
      </rPr>
      <t>5</t>
    </r>
  </si>
  <si>
    <t>5--Total participant stipends are  $16,000 ($1,000/week/participant for 8 weeks). SIAM will provide $600/participant directly, to be provided to the participant when they arrive on site. The remainder of the stipend is to be paid directly by the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</si>
</sst>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b/>
      <sz val="11"/>
      <color theme="1"/>
      <name val="Calibri"/>
      <family val="2"/>
      <scheme val="minor"/>
    </font>
    <font>
      <sz val="14"/>
      <color theme="1"/>
      <name val="Calibri"/>
      <family val="2"/>
      <scheme val="minor"/>
    </font>
    <font>
      <vertAlign val="superscript"/>
      <sz val="11"/>
      <color theme="1"/>
      <name val="Calibri"/>
      <family val="2"/>
      <scheme val="minor"/>
    </font>
    <font>
      <vertAlign val="superscript"/>
      <sz val="14"/>
      <color theme="1"/>
      <name val="Calibri"/>
      <family val="2"/>
      <scheme val="minor"/>
    </font>
    <font>
      <b/>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0" borderId="2" xfId="0" applyBorder="1" applyAlignment="1">
      <alignment horizontal="right"/>
    </xf>
    <xf numFmtId="0" fontId="0" fillId="0" borderId="4" xfId="0" applyBorder="1" applyAlignment="1">
      <alignment horizontal="right"/>
    </xf>
    <xf numFmtId="0" fontId="1" fillId="0" borderId="6" xfId="0" applyFont="1" applyBorder="1" applyAlignment="1">
      <alignment horizontal="right"/>
    </xf>
    <xf numFmtId="164" fontId="0" fillId="0" borderId="3" xfId="0" applyNumberFormat="1" applyBorder="1"/>
    <xf numFmtId="164" fontId="0" fillId="0" borderId="5" xfId="0" applyNumberFormat="1" applyBorder="1"/>
    <xf numFmtId="164" fontId="1" fillId="0" borderId="7" xfId="0" applyNumberFormat="1" applyFont="1" applyBorder="1"/>
    <xf numFmtId="0" fontId="0" fillId="0" borderId="1" xfId="0" applyBorder="1" applyAlignment="1">
      <alignment horizontal="right"/>
    </xf>
    <xf numFmtId="0" fontId="0" fillId="0" borderId="1" xfId="0" applyBorder="1" applyAlignment="1">
      <alignment horizontal="right" wrapText="1"/>
    </xf>
    <xf numFmtId="0" fontId="0" fillId="2" borderId="1" xfId="0" applyFill="1" applyBorder="1" applyProtection="1">
      <protection locked="0"/>
    </xf>
    <xf numFmtId="0" fontId="2" fillId="0" borderId="0" xfId="0" applyFont="1"/>
    <xf numFmtId="0" fontId="5" fillId="0" borderId="0" xfId="0" applyFont="1"/>
    <xf numFmtId="0" fontId="6" fillId="0" borderId="0" xfId="0" applyFont="1" applyAlignment="1">
      <alignment horizontal="center" wrapText="1"/>
    </xf>
    <xf numFmtId="0" fontId="6" fillId="0" borderId="0" xfId="0" applyFont="1"/>
    <xf numFmtId="0" fontId="2"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B64A4-E147-4CC6-8C5A-D53E6B9E3A76}">
  <dimension ref="A1:F16"/>
  <sheetViews>
    <sheetView showGridLines="0" tabSelected="1" topLeftCell="A6" workbookViewId="0">
      <selection activeCell="A19" sqref="A19"/>
    </sheetView>
  </sheetViews>
  <sheetFormatPr defaultRowHeight="15" x14ac:dyDescent="0.25"/>
  <cols>
    <col min="1" max="1" width="35.7109375" customWidth="1"/>
    <col min="2" max="2" width="17.85546875" bestFit="1" customWidth="1"/>
    <col min="4" max="4" width="2.42578125" customWidth="1"/>
    <col min="5" max="5" width="17.85546875" bestFit="1" customWidth="1"/>
  </cols>
  <sheetData>
    <row r="1" spans="1:6" ht="18.75" x14ac:dyDescent="0.3">
      <c r="A1" s="12" t="s">
        <v>0</v>
      </c>
    </row>
    <row r="2" spans="1:6" ht="19.899999999999999" customHeight="1" x14ac:dyDescent="0.3">
      <c r="A2" s="11" t="s">
        <v>1</v>
      </c>
    </row>
    <row r="3" spans="1:6" ht="68.25" customHeight="1" x14ac:dyDescent="0.3">
      <c r="A3" s="15" t="s">
        <v>17</v>
      </c>
      <c r="B3" s="15"/>
      <c r="C3" s="15"/>
      <c r="D3" s="15"/>
      <c r="E3" s="15"/>
      <c r="F3" s="15"/>
    </row>
    <row r="4" spans="1:6" x14ac:dyDescent="0.25">
      <c r="B4" s="13"/>
      <c r="E4" s="1" t="s">
        <v>16</v>
      </c>
    </row>
    <row r="5" spans="1:6" x14ac:dyDescent="0.25">
      <c r="A5" s="8" t="s">
        <v>2</v>
      </c>
      <c r="B5" s="10">
        <v>300</v>
      </c>
      <c r="E5" s="2" t="s">
        <v>6</v>
      </c>
      <c r="F5" s="5">
        <f>ROUND(($B$5+$B$6)*2*8 +$B$7*2,0)</f>
        <v>7700</v>
      </c>
    </row>
    <row r="6" spans="1:6" ht="17.25" x14ac:dyDescent="0.25">
      <c r="A6" s="8" t="s">
        <v>3</v>
      </c>
      <c r="B6" s="10">
        <v>150</v>
      </c>
      <c r="E6" s="3" t="s">
        <v>18</v>
      </c>
      <c r="F6" s="6">
        <f>1000*2*8 - 2*600</f>
        <v>14800</v>
      </c>
    </row>
    <row r="7" spans="1:6" ht="32.25" x14ac:dyDescent="0.25">
      <c r="A7" s="9" t="s">
        <v>4</v>
      </c>
      <c r="B7" s="10">
        <v>250</v>
      </c>
      <c r="E7" s="3" t="s">
        <v>7</v>
      </c>
      <c r="F7" s="6">
        <v>10000</v>
      </c>
    </row>
    <row r="8" spans="1:6" x14ac:dyDescent="0.25">
      <c r="A8" s="8" t="s">
        <v>5</v>
      </c>
      <c r="B8" s="10">
        <v>0.17</v>
      </c>
      <c r="E8" s="3" t="s">
        <v>8</v>
      </c>
      <c r="F8" s="6">
        <f>ROUND(F7*$B$8,0)</f>
        <v>1700</v>
      </c>
    </row>
    <row r="9" spans="1:6" ht="17.25" x14ac:dyDescent="0.25">
      <c r="E9" s="3" t="s">
        <v>9</v>
      </c>
      <c r="F9" s="6">
        <f>0.2*(F7+F8)</f>
        <v>2340</v>
      </c>
    </row>
    <row r="10" spans="1:6" x14ac:dyDescent="0.25">
      <c r="B10" s="1"/>
      <c r="E10" s="4" t="s">
        <v>10</v>
      </c>
      <c r="F10" s="7">
        <f>SUM(F5:F9)</f>
        <v>36540</v>
      </c>
    </row>
    <row r="11" spans="1:6" x14ac:dyDescent="0.25">
      <c r="A11" s="14" t="s">
        <v>11</v>
      </c>
    </row>
    <row r="12" spans="1:6" ht="30" customHeight="1" x14ac:dyDescent="0.25">
      <c r="A12" s="16" t="s">
        <v>12</v>
      </c>
      <c r="B12" s="16"/>
      <c r="C12" s="16"/>
      <c r="D12" s="16"/>
      <c r="E12" s="16"/>
      <c r="F12" s="16"/>
    </row>
    <row r="13" spans="1:6" ht="30" customHeight="1" x14ac:dyDescent="0.25">
      <c r="A13" s="16" t="s">
        <v>13</v>
      </c>
      <c r="B13" s="16"/>
      <c r="C13" s="16"/>
      <c r="D13" s="16"/>
      <c r="E13" s="16"/>
      <c r="F13" s="16"/>
    </row>
    <row r="14" spans="1:6" ht="15" customHeight="1" x14ac:dyDescent="0.25">
      <c r="A14" s="16" t="s">
        <v>14</v>
      </c>
      <c r="B14" s="16"/>
      <c r="C14" s="16"/>
      <c r="D14" s="16"/>
      <c r="E14" s="16"/>
      <c r="F14" s="16"/>
    </row>
    <row r="15" spans="1:6" ht="30" customHeight="1" x14ac:dyDescent="0.25">
      <c r="A15" s="16" t="s">
        <v>15</v>
      </c>
      <c r="B15" s="16"/>
      <c r="C15" s="16"/>
      <c r="D15" s="16"/>
      <c r="E15" s="16"/>
      <c r="F15" s="16"/>
    </row>
    <row r="16" spans="1:6" ht="46.5" customHeight="1" x14ac:dyDescent="0.25">
      <c r="A16" s="16" t="s">
        <v>19</v>
      </c>
      <c r="B16" s="16"/>
      <c r="C16" s="16"/>
      <c r="D16" s="16"/>
      <c r="E16" s="16"/>
      <c r="F16" s="16"/>
    </row>
  </sheetData>
  <protectedRanges>
    <protectedRange algorithmName="SHA-512" hashValue="ZLfq6HXgvjVvQvvGeT5c5xJB4MceP/F4Ty/sGhrgJDE5wO2R+4I+31vDqFA/9JquMgkjFNmGdb08xfxSD2jkEA==" saltValue="muxH/3njSqAU/Chm5xDkkA==" spinCount="100000" sqref="B5:B8" name="yellow"/>
  </protectedRanges>
  <mergeCells count="6">
    <mergeCell ref="A16:F16"/>
    <mergeCell ref="A3:F3"/>
    <mergeCell ref="A13:F13"/>
    <mergeCell ref="A14:F14"/>
    <mergeCell ref="A15:F15"/>
    <mergeCell ref="A12:F1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BF16D43642654C845F62507B566B31" ma:contentTypeVersion="13" ma:contentTypeDescription="Create a new document." ma:contentTypeScope="" ma:versionID="0329efa26a59934f642ca4d996cc5288">
  <xsd:schema xmlns:xsd="http://www.w3.org/2001/XMLSchema" xmlns:xs="http://www.w3.org/2001/XMLSchema" xmlns:p="http://schemas.microsoft.com/office/2006/metadata/properties" xmlns:ns2="c0074212-8d95-4e1b-8a68-0dea3f6c1b2f" xmlns:ns3="a6428ff8-78e4-401c-846f-f7ef471ed8d5" targetNamespace="http://schemas.microsoft.com/office/2006/metadata/properties" ma:root="true" ma:fieldsID="3a8fbe6eed3a1aef533c567bbb32983c" ns2:_="" ns3:_="">
    <xsd:import namespace="c0074212-8d95-4e1b-8a68-0dea3f6c1b2f"/>
    <xsd:import namespace="a6428ff8-78e4-401c-846f-f7ef471ed8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74212-8d95-4e1b-8a68-0dea3f6c1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23fac78-02a7-4272-8915-479436552f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428ff8-78e4-401c-846f-f7ef471ed8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a205cfc-4568-4024-9c56-9b35ddada9b3}" ma:internalName="TaxCatchAll" ma:showField="CatchAllData" ma:web="a6428ff8-78e4-401c-846f-f7ef471ed8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6428ff8-78e4-401c-846f-f7ef471ed8d5" xsi:nil="true"/>
    <lcf76f155ced4ddcb4097134ff3c332f xmlns="c0074212-8d95-4e1b-8a68-0dea3f6c1b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1F94BD-1DDA-46E8-9CD6-0A23532AC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74212-8d95-4e1b-8a68-0dea3f6c1b2f"/>
    <ds:schemaRef ds:uri="a6428ff8-78e4-401c-846f-f7ef471ed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62135D-ABA8-4B23-AF1D-F8F6F8D723F4}">
  <ds:schemaRefs>
    <ds:schemaRef ds:uri="http://schemas.microsoft.com/sharepoint/v3/contenttype/forms"/>
  </ds:schemaRefs>
</ds:datastoreItem>
</file>

<file path=customXml/itemProps3.xml><?xml version="1.0" encoding="utf-8"?>
<ds:datastoreItem xmlns:ds="http://schemas.openxmlformats.org/officeDocument/2006/customXml" ds:itemID="{1E9F186F-B35E-4C47-8501-367E3DCC6790}">
  <ds:schemaRefs>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a6428ff8-78e4-401c-846f-f7ef471ed8d5"/>
    <ds:schemaRef ds:uri="c0074212-8d95-4e1b-8a68-0dea3f6c1b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Bliss</dc:creator>
  <cp:keywords/>
  <dc:description/>
  <cp:lastModifiedBy>Karen Bliss</cp:lastModifiedBy>
  <cp:revision/>
  <dcterms:created xsi:type="dcterms:W3CDTF">2023-06-01T13:35:02Z</dcterms:created>
  <dcterms:modified xsi:type="dcterms:W3CDTF">2024-06-30T18:12:35Z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0x010100E1BF16D43642654C845F62507B566B31</vt:lpwstr>
  </property>
  <property fmtid="{D5CDD505-2E9C-101B-9397-08002B2CF9AE}" pid="3" name="MediaServiceImageTags">
    <vt:lpwstr/>
  </property>
</Properties>
</file>